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9320" windowHeight="10545" activeTab="0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<sst xmlns="http://schemas.openxmlformats.org/spreadsheetml/2006/main" count="65" uniqueCount="55">
  <si>
    <t>合表用户</t>
  </si>
  <si>
    <t>单位：元/千瓦时</t>
  </si>
  <si>
    <t>第1档</t>
  </si>
  <si>
    <t>第2档</t>
  </si>
  <si>
    <t>第3档</t>
  </si>
  <si>
    <t>单位</t>
  </si>
  <si>
    <t>平潭</t>
  </si>
  <si>
    <t>建阳</t>
  </si>
  <si>
    <t>延平</t>
  </si>
  <si>
    <t>永安</t>
  </si>
  <si>
    <t>漳平</t>
  </si>
  <si>
    <t>新罗</t>
  </si>
  <si>
    <t>德化</t>
  </si>
  <si>
    <t>顺昌</t>
  </si>
  <si>
    <t>光泽</t>
  </si>
  <si>
    <t>泰宁</t>
  </si>
  <si>
    <t>明溪</t>
  </si>
  <si>
    <t>建宁</t>
  </si>
  <si>
    <t>清流</t>
  </si>
  <si>
    <t>安平</t>
  </si>
  <si>
    <t>将乐</t>
  </si>
  <si>
    <t>沙县</t>
  </si>
  <si>
    <t>大田</t>
  </si>
  <si>
    <t>尤溪</t>
  </si>
  <si>
    <t>一户一表用户第1档电价</t>
  </si>
  <si>
    <t>合表用户电价</t>
  </si>
  <si>
    <t>不足1千伏</t>
  </si>
  <si>
    <t>1-10千伏</t>
  </si>
  <si>
    <t>省电网</t>
  </si>
  <si>
    <t>居民生活用电</t>
  </si>
  <si>
    <t>电价</t>
  </si>
  <si>
    <t>月用电量</t>
  </si>
  <si>
    <t>201-400千瓦时</t>
  </si>
  <si>
    <t>401千瓦时以上</t>
  </si>
  <si>
    <t>峰谷分时电价</t>
  </si>
  <si>
    <t>高峰时段              （8︰00—22︰00）</t>
  </si>
  <si>
    <t>低谷时段                   （8︰00—22︰00以外时间）</t>
  </si>
  <si>
    <t>单位：元/千瓦时</t>
  </si>
  <si>
    <t>注：执行提价过渡措施的，高峰时段电价在各档电价基础上每千瓦时加价3分钱，低谷时段电价每千瓦时降低0.20元。</t>
  </si>
  <si>
    <t>全省居民生活用电价格表</t>
  </si>
  <si>
    <t>单位：元/千瓦时</t>
  </si>
  <si>
    <t>2012年7月1日-2013年6月30日</t>
  </si>
  <si>
    <t>2013年7月1日-2014年6月30日</t>
  </si>
  <si>
    <t>2015年7月1日起</t>
  </si>
  <si>
    <t>2014年7月1日-2015年6月30日</t>
  </si>
  <si>
    <t>附件1:</t>
  </si>
  <si>
    <t>附件2:</t>
  </si>
  <si>
    <t>全省居民生活用电提价过渡价格表</t>
  </si>
  <si>
    <t>附件3:</t>
  </si>
  <si>
    <t>200千瓦时以下</t>
  </si>
  <si>
    <t>月用电量200千瓦时以下</t>
  </si>
  <si>
    <t>全省居民生活用电峰谷分时价格表</t>
  </si>
  <si>
    <t>月用电量201-400千瓦时</t>
  </si>
  <si>
    <t>月用电量401千瓦时以上</t>
  </si>
  <si>
    <t>“一户一表”用户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</si>
</sst>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_ "/>
  </numFmts>
  <fonts count="1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3"/>
      <color indexed="8"/>
      <name val="仿宋_GB2312"/>
      <family val="3"/>
    </font>
    <font>
      <sz val="13"/>
      <name val="仿宋_GB2312"/>
      <family val="3"/>
    </font>
    <font>
      <sz val="11"/>
      <name val="仿宋_GB2312"/>
      <family val="3"/>
    </font>
    <font>
      <sz val="11"/>
      <name val="楷体_GB2312"/>
      <family val="3"/>
    </font>
    <font>
      <sz val="14"/>
      <name val="黑体"/>
      <family val="0"/>
    </font>
    <font>
      <sz val="14"/>
      <color indexed="8"/>
      <name val="黑体"/>
      <family val="0"/>
    </font>
    <font>
      <sz val="14"/>
      <name val="宋体"/>
      <family val="0"/>
    </font>
    <font>
      <sz val="13"/>
      <name val="黑体"/>
      <family val="0"/>
    </font>
    <font>
      <sz val="18"/>
      <name val="黑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188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88" fontId="6" fillId="0" borderId="1" xfId="0" applyNumberFormat="1" applyFont="1" applyBorder="1" applyAlignment="1">
      <alignment horizontal="center" vertical="center"/>
    </xf>
    <xf numFmtId="188" fontId="7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188" fontId="6" fillId="0" borderId="4" xfId="0" applyNumberFormat="1" applyFont="1" applyBorder="1" applyAlignment="1">
      <alignment horizontal="center" vertical="center"/>
    </xf>
    <xf numFmtId="188" fontId="6" fillId="0" borderId="5" xfId="0" applyNumberFormat="1" applyFont="1" applyBorder="1" applyAlignment="1">
      <alignment horizontal="center" vertical="center"/>
    </xf>
    <xf numFmtId="188" fontId="7" fillId="0" borderId="4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D23" sqref="D23"/>
    </sheetView>
  </sheetViews>
  <sheetFormatPr defaultColWidth="9.00390625" defaultRowHeight="14.25"/>
  <cols>
    <col min="1" max="1" width="15.50390625" style="1" customWidth="1"/>
    <col min="2" max="2" width="10.00390625" style="1" customWidth="1"/>
    <col min="3" max="3" width="26.625" style="1" customWidth="1"/>
    <col min="4" max="4" width="22.375" style="1" customWidth="1"/>
    <col min="5" max="16384" width="9.00390625" style="1" customWidth="1"/>
  </cols>
  <sheetData>
    <row r="1" spans="1:2" ht="18.75">
      <c r="A1" s="17" t="s">
        <v>45</v>
      </c>
      <c r="B1" s="3"/>
    </row>
    <row r="2" spans="1:2" ht="18.75">
      <c r="A2" s="17"/>
      <c r="B2" s="3"/>
    </row>
    <row r="3" spans="1:4" ht="22.5">
      <c r="A3" s="25" t="s">
        <v>39</v>
      </c>
      <c r="B3" s="25"/>
      <c r="C3" s="25"/>
      <c r="D3" s="25"/>
    </row>
    <row r="4" spans="1:4" ht="18.75">
      <c r="A4" s="2"/>
      <c r="B4" s="2"/>
      <c r="C4" s="2"/>
      <c r="D4" s="6" t="s">
        <v>1</v>
      </c>
    </row>
    <row r="5" spans="1:4" ht="24.75" customHeight="1">
      <c r="A5" s="23" t="s">
        <v>29</v>
      </c>
      <c r="B5" s="23"/>
      <c r="C5" s="23"/>
      <c r="D5" s="16" t="s">
        <v>30</v>
      </c>
    </row>
    <row r="6" spans="1:4" ht="24.75" customHeight="1">
      <c r="A6" s="24" t="s">
        <v>54</v>
      </c>
      <c r="B6" s="4" t="s">
        <v>2</v>
      </c>
      <c r="C6" s="4" t="s">
        <v>50</v>
      </c>
      <c r="D6" s="7">
        <v>0.4983</v>
      </c>
    </row>
    <row r="7" spans="1:4" ht="24.75" customHeight="1">
      <c r="A7" s="24"/>
      <c r="B7" s="4" t="s">
        <v>3</v>
      </c>
      <c r="C7" s="4" t="s">
        <v>52</v>
      </c>
      <c r="D7" s="7">
        <v>0.5483</v>
      </c>
    </row>
    <row r="8" spans="1:4" ht="24.75" customHeight="1">
      <c r="A8" s="24"/>
      <c r="B8" s="4" t="s">
        <v>4</v>
      </c>
      <c r="C8" s="4" t="s">
        <v>53</v>
      </c>
      <c r="D8" s="7">
        <v>0.7983</v>
      </c>
    </row>
    <row r="9" spans="1:4" ht="24.75" customHeight="1">
      <c r="A9" s="24" t="s">
        <v>0</v>
      </c>
      <c r="B9" s="24"/>
      <c r="C9" s="24"/>
      <c r="D9" s="7">
        <v>0.533</v>
      </c>
    </row>
  </sheetData>
  <mergeCells count="4">
    <mergeCell ref="A5:C5"/>
    <mergeCell ref="A9:C9"/>
    <mergeCell ref="A3:D3"/>
    <mergeCell ref="A6:A8"/>
  </mergeCells>
  <printOptions/>
  <pageMargins left="1.04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8"/>
  <sheetViews>
    <sheetView workbookViewId="0" topLeftCell="A1">
      <selection activeCell="L7" sqref="L7:M8"/>
    </sheetView>
  </sheetViews>
  <sheetFormatPr defaultColWidth="9.00390625" defaultRowHeight="14.25"/>
  <cols>
    <col min="1" max="1" width="9.00390625" style="5" customWidth="1"/>
    <col min="2" max="2" width="9.875" style="5" customWidth="1"/>
    <col min="3" max="3" width="10.625" style="5" customWidth="1"/>
    <col min="4" max="4" width="9.25390625" style="5" customWidth="1"/>
    <col min="5" max="5" width="9.375" style="5" customWidth="1"/>
    <col min="6" max="6" width="10.25390625" style="5" customWidth="1"/>
    <col min="7" max="7" width="10.00390625" style="5" customWidth="1"/>
    <col min="8" max="8" width="9.375" style="5" customWidth="1"/>
    <col min="9" max="9" width="9.75390625" style="5" customWidth="1"/>
    <col min="10" max="10" width="10.25390625" style="5" customWidth="1"/>
    <col min="11" max="11" width="9.50390625" style="5" customWidth="1"/>
    <col min="12" max="12" width="10.375" style="5" customWidth="1"/>
    <col min="13" max="13" width="4.125" style="5" customWidth="1"/>
    <col min="14" max="16384" width="9.00390625" style="5" customWidth="1"/>
  </cols>
  <sheetData>
    <row r="1" ht="9" customHeight="1"/>
    <row r="2" ht="18.75" customHeight="1">
      <c r="A2" s="17" t="s">
        <v>46</v>
      </c>
    </row>
    <row r="3" ht="14.25" customHeight="1">
      <c r="A3" s="17"/>
    </row>
    <row r="4" spans="1:13" ht="18" customHeight="1">
      <c r="A4" s="31" t="s">
        <v>47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11.25" customHeight="1">
      <c r="A5" s="8"/>
      <c r="K5" s="32" t="s">
        <v>40</v>
      </c>
      <c r="L5" s="32"/>
      <c r="M5" s="32"/>
    </row>
    <row r="6" spans="1:13" ht="30" customHeight="1">
      <c r="A6" s="30" t="s">
        <v>5</v>
      </c>
      <c r="B6" s="28" t="s">
        <v>41</v>
      </c>
      <c r="C6" s="28"/>
      <c r="D6" s="28"/>
      <c r="E6" s="28" t="s">
        <v>42</v>
      </c>
      <c r="F6" s="28"/>
      <c r="G6" s="28"/>
      <c r="H6" s="28" t="s">
        <v>44</v>
      </c>
      <c r="I6" s="28"/>
      <c r="J6" s="28"/>
      <c r="K6" s="28" t="s">
        <v>43</v>
      </c>
      <c r="L6" s="28"/>
      <c r="M6" s="28"/>
    </row>
    <row r="7" spans="1:13" ht="22.5" customHeight="1">
      <c r="A7" s="30"/>
      <c r="B7" s="29" t="s">
        <v>24</v>
      </c>
      <c r="C7" s="27" t="s">
        <v>25</v>
      </c>
      <c r="D7" s="27"/>
      <c r="E7" s="29" t="s">
        <v>24</v>
      </c>
      <c r="F7" s="27" t="s">
        <v>25</v>
      </c>
      <c r="G7" s="27"/>
      <c r="H7" s="29" t="s">
        <v>24</v>
      </c>
      <c r="I7" s="27" t="s">
        <v>25</v>
      </c>
      <c r="J7" s="27"/>
      <c r="K7" s="29" t="s">
        <v>24</v>
      </c>
      <c r="L7" s="37" t="s">
        <v>25</v>
      </c>
      <c r="M7" s="38"/>
    </row>
    <row r="8" spans="1:13" ht="21.75" customHeight="1">
      <c r="A8" s="30"/>
      <c r="B8" s="29"/>
      <c r="C8" s="10" t="s">
        <v>26</v>
      </c>
      <c r="D8" s="9" t="s">
        <v>27</v>
      </c>
      <c r="E8" s="29"/>
      <c r="F8" s="10" t="s">
        <v>26</v>
      </c>
      <c r="G8" s="9" t="s">
        <v>27</v>
      </c>
      <c r="H8" s="29"/>
      <c r="I8" s="10" t="s">
        <v>26</v>
      </c>
      <c r="J8" s="9" t="s">
        <v>27</v>
      </c>
      <c r="K8" s="29"/>
      <c r="L8" s="39"/>
      <c r="M8" s="40"/>
    </row>
    <row r="9" spans="1:13" s="15" customFormat="1" ht="15.75" customHeight="1">
      <c r="A9" s="11" t="s">
        <v>28</v>
      </c>
      <c r="B9" s="13">
        <v>0.4763</v>
      </c>
      <c r="C9" s="33">
        <v>0.4943</v>
      </c>
      <c r="D9" s="34"/>
      <c r="E9" s="13">
        <v>0.4983</v>
      </c>
      <c r="F9" s="33">
        <v>0.5243</v>
      </c>
      <c r="G9" s="34"/>
      <c r="H9" s="14">
        <v>0.4983</v>
      </c>
      <c r="I9" s="35">
        <v>0.533</v>
      </c>
      <c r="J9" s="36"/>
      <c r="K9" s="13">
        <v>0.4983</v>
      </c>
      <c r="L9" s="33">
        <v>0.533</v>
      </c>
      <c r="M9" s="34"/>
    </row>
    <row r="10" spans="1:13" s="15" customFormat="1" ht="15.75" customHeight="1">
      <c r="A10" s="11" t="s">
        <v>6</v>
      </c>
      <c r="B10" s="13">
        <v>0.4763</v>
      </c>
      <c r="C10" s="33">
        <v>0.4943</v>
      </c>
      <c r="D10" s="34"/>
      <c r="E10" s="13">
        <v>0.4983</v>
      </c>
      <c r="F10" s="33">
        <v>0.5243</v>
      </c>
      <c r="G10" s="34"/>
      <c r="H10" s="14">
        <v>0.4983</v>
      </c>
      <c r="I10" s="35">
        <v>0.533</v>
      </c>
      <c r="J10" s="36"/>
      <c r="K10" s="13">
        <v>0.4983</v>
      </c>
      <c r="L10" s="33">
        <v>0.533</v>
      </c>
      <c r="M10" s="34"/>
    </row>
    <row r="11" spans="1:13" s="15" customFormat="1" ht="15.75" customHeight="1">
      <c r="A11" s="11" t="s">
        <v>7</v>
      </c>
      <c r="B11" s="13">
        <v>0.488</v>
      </c>
      <c r="C11" s="13">
        <v>0.488</v>
      </c>
      <c r="D11" s="13">
        <v>0.473</v>
      </c>
      <c r="E11" s="13">
        <v>0.4983</v>
      </c>
      <c r="F11" s="13">
        <v>0.518</v>
      </c>
      <c r="G11" s="13">
        <v>0.503</v>
      </c>
      <c r="H11" s="14">
        <v>0.4983</v>
      </c>
      <c r="I11" s="14">
        <v>0.533</v>
      </c>
      <c r="J11" s="14">
        <v>0.533</v>
      </c>
      <c r="K11" s="13">
        <v>0.4983</v>
      </c>
      <c r="L11" s="33">
        <v>0.533</v>
      </c>
      <c r="M11" s="34"/>
    </row>
    <row r="12" spans="1:13" s="15" customFormat="1" ht="15.75" customHeight="1">
      <c r="A12" s="11" t="s">
        <v>8</v>
      </c>
      <c r="B12" s="13">
        <v>0.488</v>
      </c>
      <c r="C12" s="13">
        <v>0.488</v>
      </c>
      <c r="D12" s="13">
        <v>0.473</v>
      </c>
      <c r="E12" s="13">
        <v>0.4983</v>
      </c>
      <c r="F12" s="13">
        <v>0.518</v>
      </c>
      <c r="G12" s="13">
        <v>0.503</v>
      </c>
      <c r="H12" s="14">
        <v>0.4983</v>
      </c>
      <c r="I12" s="14">
        <v>0.533</v>
      </c>
      <c r="J12" s="14">
        <v>0.533</v>
      </c>
      <c r="K12" s="13">
        <v>0.4983</v>
      </c>
      <c r="L12" s="33">
        <v>0.533</v>
      </c>
      <c r="M12" s="34"/>
    </row>
    <row r="13" spans="1:13" s="15" customFormat="1" ht="15.75" customHeight="1">
      <c r="A13" s="11" t="s">
        <v>9</v>
      </c>
      <c r="B13" s="13">
        <v>0.488</v>
      </c>
      <c r="C13" s="13">
        <v>0.488</v>
      </c>
      <c r="D13" s="13">
        <v>0.473</v>
      </c>
      <c r="E13" s="13">
        <v>0.4983</v>
      </c>
      <c r="F13" s="13">
        <v>0.518</v>
      </c>
      <c r="G13" s="13">
        <v>0.503</v>
      </c>
      <c r="H13" s="14">
        <v>0.4983</v>
      </c>
      <c r="I13" s="14">
        <v>0.533</v>
      </c>
      <c r="J13" s="14">
        <v>0.533</v>
      </c>
      <c r="K13" s="13">
        <v>0.4983</v>
      </c>
      <c r="L13" s="33">
        <v>0.533</v>
      </c>
      <c r="M13" s="34"/>
    </row>
    <row r="14" spans="1:13" s="15" customFormat="1" ht="15.75" customHeight="1">
      <c r="A14" s="11" t="s">
        <v>10</v>
      </c>
      <c r="B14" s="13">
        <v>0.488</v>
      </c>
      <c r="C14" s="13">
        <v>0.488</v>
      </c>
      <c r="D14" s="13">
        <v>0.473</v>
      </c>
      <c r="E14" s="13">
        <v>0.4983</v>
      </c>
      <c r="F14" s="13">
        <v>0.518</v>
      </c>
      <c r="G14" s="13">
        <v>0.503</v>
      </c>
      <c r="H14" s="14">
        <v>0.4983</v>
      </c>
      <c r="I14" s="14">
        <v>0.533</v>
      </c>
      <c r="J14" s="14">
        <v>0.533</v>
      </c>
      <c r="K14" s="13">
        <v>0.4983</v>
      </c>
      <c r="L14" s="33">
        <v>0.533</v>
      </c>
      <c r="M14" s="34"/>
    </row>
    <row r="15" spans="1:13" s="15" customFormat="1" ht="15.75" customHeight="1">
      <c r="A15" s="11" t="s">
        <v>11</v>
      </c>
      <c r="B15" s="13">
        <v>0.488</v>
      </c>
      <c r="C15" s="13">
        <v>0.488</v>
      </c>
      <c r="D15" s="13">
        <v>0.473</v>
      </c>
      <c r="E15" s="13">
        <v>0.4983</v>
      </c>
      <c r="F15" s="13">
        <v>0.518</v>
      </c>
      <c r="G15" s="13">
        <v>0.503</v>
      </c>
      <c r="H15" s="14">
        <v>0.4983</v>
      </c>
      <c r="I15" s="14">
        <v>0.533</v>
      </c>
      <c r="J15" s="14">
        <v>0.533</v>
      </c>
      <c r="K15" s="13">
        <v>0.4983</v>
      </c>
      <c r="L15" s="33">
        <v>0.533</v>
      </c>
      <c r="M15" s="34"/>
    </row>
    <row r="16" spans="1:13" s="15" customFormat="1" ht="15.75" customHeight="1">
      <c r="A16" s="11" t="s">
        <v>12</v>
      </c>
      <c r="B16" s="13">
        <v>0.477</v>
      </c>
      <c r="C16" s="13">
        <v>0.477</v>
      </c>
      <c r="D16" s="13">
        <f>C16-0.015</f>
        <v>0.46199999999999997</v>
      </c>
      <c r="E16" s="13">
        <v>0.4983</v>
      </c>
      <c r="F16" s="13">
        <f aca="true" t="shared" si="0" ref="F16:F27">C16+0.03</f>
        <v>0.507</v>
      </c>
      <c r="G16" s="13">
        <f>F16-0.015</f>
        <v>0.492</v>
      </c>
      <c r="H16" s="14">
        <v>0.4983</v>
      </c>
      <c r="I16" s="14">
        <v>0.533</v>
      </c>
      <c r="J16" s="14">
        <f aca="true" t="shared" si="1" ref="J16:J27">G16+0.03</f>
        <v>0.522</v>
      </c>
      <c r="K16" s="13">
        <v>0.4983</v>
      </c>
      <c r="L16" s="33">
        <v>0.533</v>
      </c>
      <c r="M16" s="34"/>
    </row>
    <row r="17" spans="1:13" s="15" customFormat="1" ht="15.75" customHeight="1">
      <c r="A17" s="11" t="s">
        <v>13</v>
      </c>
      <c r="B17" s="13">
        <v>0.47</v>
      </c>
      <c r="C17" s="13">
        <v>0.47</v>
      </c>
      <c r="D17" s="13">
        <f>C17-0.015</f>
        <v>0.45499999999999996</v>
      </c>
      <c r="E17" s="13">
        <v>0.4983</v>
      </c>
      <c r="F17" s="13">
        <f t="shared" si="0"/>
        <v>0.5</v>
      </c>
      <c r="G17" s="13">
        <f aca="true" t="shared" si="2" ref="G17:G27">D17+0.03</f>
        <v>0.485</v>
      </c>
      <c r="H17" s="14">
        <v>0.4983</v>
      </c>
      <c r="I17" s="13">
        <f aca="true" t="shared" si="3" ref="I17:I27">F17+0.03</f>
        <v>0.53</v>
      </c>
      <c r="J17" s="13">
        <f t="shared" si="1"/>
        <v>0.515</v>
      </c>
      <c r="K17" s="13">
        <v>0.4983</v>
      </c>
      <c r="L17" s="33">
        <v>0.533</v>
      </c>
      <c r="M17" s="34"/>
    </row>
    <row r="18" spans="1:13" s="15" customFormat="1" ht="15.75" customHeight="1">
      <c r="A18" s="11" t="s">
        <v>14</v>
      </c>
      <c r="B18" s="13">
        <v>0.46</v>
      </c>
      <c r="C18" s="13">
        <v>0.46</v>
      </c>
      <c r="D18" s="13">
        <f>C18-0.015</f>
        <v>0.445</v>
      </c>
      <c r="E18" s="13">
        <v>0.49</v>
      </c>
      <c r="F18" s="13">
        <f t="shared" si="0"/>
        <v>0.49</v>
      </c>
      <c r="G18" s="13">
        <f t="shared" si="2"/>
        <v>0.475</v>
      </c>
      <c r="H18" s="14">
        <v>0.4983</v>
      </c>
      <c r="I18" s="13">
        <f t="shared" si="3"/>
        <v>0.52</v>
      </c>
      <c r="J18" s="13">
        <f t="shared" si="1"/>
        <v>0.505</v>
      </c>
      <c r="K18" s="13">
        <v>0.4983</v>
      </c>
      <c r="L18" s="33">
        <v>0.533</v>
      </c>
      <c r="M18" s="34"/>
    </row>
    <row r="19" spans="1:13" s="15" customFormat="1" ht="15.75" customHeight="1">
      <c r="A19" s="11" t="s">
        <v>15</v>
      </c>
      <c r="B19" s="13">
        <v>0.46</v>
      </c>
      <c r="C19" s="13">
        <v>0.46</v>
      </c>
      <c r="D19" s="13">
        <f aca="true" t="shared" si="4" ref="D19:D27">C19-0.015</f>
        <v>0.445</v>
      </c>
      <c r="E19" s="13">
        <v>0.49</v>
      </c>
      <c r="F19" s="13">
        <f t="shared" si="0"/>
        <v>0.49</v>
      </c>
      <c r="G19" s="13">
        <f t="shared" si="2"/>
        <v>0.475</v>
      </c>
      <c r="H19" s="14">
        <v>0.4983</v>
      </c>
      <c r="I19" s="13">
        <f t="shared" si="3"/>
        <v>0.52</v>
      </c>
      <c r="J19" s="13">
        <f t="shared" si="1"/>
        <v>0.505</v>
      </c>
      <c r="K19" s="13">
        <v>0.4983</v>
      </c>
      <c r="L19" s="33">
        <v>0.533</v>
      </c>
      <c r="M19" s="34"/>
    </row>
    <row r="20" spans="1:13" s="15" customFormat="1" ht="15.75" customHeight="1">
      <c r="A20" s="11" t="s">
        <v>16</v>
      </c>
      <c r="B20" s="13">
        <v>0.46</v>
      </c>
      <c r="C20" s="13">
        <v>0.46</v>
      </c>
      <c r="D20" s="13">
        <f t="shared" si="4"/>
        <v>0.445</v>
      </c>
      <c r="E20" s="13">
        <v>0.49</v>
      </c>
      <c r="F20" s="13">
        <f t="shared" si="0"/>
        <v>0.49</v>
      </c>
      <c r="G20" s="13">
        <f t="shared" si="2"/>
        <v>0.475</v>
      </c>
      <c r="H20" s="14">
        <v>0.4983</v>
      </c>
      <c r="I20" s="13">
        <f t="shared" si="3"/>
        <v>0.52</v>
      </c>
      <c r="J20" s="13">
        <f t="shared" si="1"/>
        <v>0.505</v>
      </c>
      <c r="K20" s="13">
        <v>0.4983</v>
      </c>
      <c r="L20" s="33">
        <v>0.533</v>
      </c>
      <c r="M20" s="34"/>
    </row>
    <row r="21" spans="1:13" s="15" customFormat="1" ht="15.75" customHeight="1">
      <c r="A21" s="11" t="s">
        <v>17</v>
      </c>
      <c r="B21" s="13">
        <v>0.46</v>
      </c>
      <c r="C21" s="13">
        <v>0.46</v>
      </c>
      <c r="D21" s="13">
        <f t="shared" si="4"/>
        <v>0.445</v>
      </c>
      <c r="E21" s="13">
        <v>0.49</v>
      </c>
      <c r="F21" s="13">
        <f t="shared" si="0"/>
        <v>0.49</v>
      </c>
      <c r="G21" s="13">
        <f t="shared" si="2"/>
        <v>0.475</v>
      </c>
      <c r="H21" s="14">
        <v>0.4983</v>
      </c>
      <c r="I21" s="13">
        <f t="shared" si="3"/>
        <v>0.52</v>
      </c>
      <c r="J21" s="13">
        <f t="shared" si="1"/>
        <v>0.505</v>
      </c>
      <c r="K21" s="13">
        <v>0.4983</v>
      </c>
      <c r="L21" s="33">
        <v>0.533</v>
      </c>
      <c r="M21" s="34"/>
    </row>
    <row r="22" spans="1:13" s="15" customFormat="1" ht="15.75" customHeight="1">
      <c r="A22" s="11" t="s">
        <v>18</v>
      </c>
      <c r="B22" s="13">
        <v>0.46</v>
      </c>
      <c r="C22" s="13">
        <v>0.46</v>
      </c>
      <c r="D22" s="13">
        <f>C22-0.005</f>
        <v>0.455</v>
      </c>
      <c r="E22" s="13">
        <v>0.49</v>
      </c>
      <c r="F22" s="13">
        <f t="shared" si="0"/>
        <v>0.49</v>
      </c>
      <c r="G22" s="13">
        <f t="shared" si="2"/>
        <v>0.485</v>
      </c>
      <c r="H22" s="14">
        <v>0.4983</v>
      </c>
      <c r="I22" s="13">
        <f t="shared" si="3"/>
        <v>0.52</v>
      </c>
      <c r="J22" s="13">
        <f t="shared" si="1"/>
        <v>0.515</v>
      </c>
      <c r="K22" s="13">
        <v>0.4983</v>
      </c>
      <c r="L22" s="33">
        <v>0.533</v>
      </c>
      <c r="M22" s="34"/>
    </row>
    <row r="23" spans="1:13" s="15" customFormat="1" ht="15.75" customHeight="1">
      <c r="A23" s="11" t="s">
        <v>19</v>
      </c>
      <c r="B23" s="13">
        <v>0.46</v>
      </c>
      <c r="C23" s="13">
        <v>0.46</v>
      </c>
      <c r="D23" s="13">
        <f t="shared" si="4"/>
        <v>0.445</v>
      </c>
      <c r="E23" s="13">
        <v>0.49</v>
      </c>
      <c r="F23" s="13">
        <f t="shared" si="0"/>
        <v>0.49</v>
      </c>
      <c r="G23" s="13">
        <f t="shared" si="2"/>
        <v>0.475</v>
      </c>
      <c r="H23" s="14">
        <v>0.4983</v>
      </c>
      <c r="I23" s="13">
        <f t="shared" si="3"/>
        <v>0.52</v>
      </c>
      <c r="J23" s="13">
        <f t="shared" si="1"/>
        <v>0.505</v>
      </c>
      <c r="K23" s="13">
        <v>0.4983</v>
      </c>
      <c r="L23" s="33">
        <v>0.533</v>
      </c>
      <c r="M23" s="34"/>
    </row>
    <row r="24" spans="1:13" s="15" customFormat="1" ht="15.75" customHeight="1">
      <c r="A24" s="11" t="s">
        <v>20</v>
      </c>
      <c r="B24" s="13">
        <v>0.45</v>
      </c>
      <c r="C24" s="13">
        <v>0.45</v>
      </c>
      <c r="D24" s="13">
        <f t="shared" si="4"/>
        <v>0.435</v>
      </c>
      <c r="E24" s="13">
        <v>0.48</v>
      </c>
      <c r="F24" s="13">
        <f t="shared" si="0"/>
        <v>0.48</v>
      </c>
      <c r="G24" s="13">
        <f t="shared" si="2"/>
        <v>0.46499999999999997</v>
      </c>
      <c r="H24" s="14">
        <v>0.4983</v>
      </c>
      <c r="I24" s="13">
        <f t="shared" si="3"/>
        <v>0.51</v>
      </c>
      <c r="J24" s="13">
        <f t="shared" si="1"/>
        <v>0.495</v>
      </c>
      <c r="K24" s="13">
        <v>0.4983</v>
      </c>
      <c r="L24" s="33">
        <v>0.533</v>
      </c>
      <c r="M24" s="34"/>
    </row>
    <row r="25" spans="1:13" s="15" customFormat="1" ht="15.75" customHeight="1">
      <c r="A25" s="11" t="s">
        <v>21</v>
      </c>
      <c r="B25" s="13">
        <v>0.45</v>
      </c>
      <c r="C25" s="13">
        <v>0.45</v>
      </c>
      <c r="D25" s="13">
        <f t="shared" si="4"/>
        <v>0.435</v>
      </c>
      <c r="E25" s="13">
        <v>0.48</v>
      </c>
      <c r="F25" s="13">
        <f t="shared" si="0"/>
        <v>0.48</v>
      </c>
      <c r="G25" s="13">
        <f t="shared" si="2"/>
        <v>0.46499999999999997</v>
      </c>
      <c r="H25" s="14">
        <v>0.4983</v>
      </c>
      <c r="I25" s="13">
        <f t="shared" si="3"/>
        <v>0.51</v>
      </c>
      <c r="J25" s="13">
        <f t="shared" si="1"/>
        <v>0.495</v>
      </c>
      <c r="K25" s="13">
        <v>0.4983</v>
      </c>
      <c r="L25" s="33">
        <v>0.533</v>
      </c>
      <c r="M25" s="34"/>
    </row>
    <row r="26" spans="1:13" s="15" customFormat="1" ht="15.75" customHeight="1">
      <c r="A26" s="11" t="s">
        <v>22</v>
      </c>
      <c r="B26" s="13">
        <v>0.44</v>
      </c>
      <c r="C26" s="13">
        <v>0.44</v>
      </c>
      <c r="D26" s="13">
        <f t="shared" si="4"/>
        <v>0.425</v>
      </c>
      <c r="E26" s="13">
        <v>0.47</v>
      </c>
      <c r="F26" s="13">
        <f t="shared" si="0"/>
        <v>0.47</v>
      </c>
      <c r="G26" s="13">
        <f t="shared" si="2"/>
        <v>0.45499999999999996</v>
      </c>
      <c r="H26" s="14">
        <v>0.4983</v>
      </c>
      <c r="I26" s="13">
        <f t="shared" si="3"/>
        <v>0.5</v>
      </c>
      <c r="J26" s="13">
        <f t="shared" si="1"/>
        <v>0.485</v>
      </c>
      <c r="K26" s="13">
        <v>0.4983</v>
      </c>
      <c r="L26" s="33">
        <v>0.533</v>
      </c>
      <c r="M26" s="34"/>
    </row>
    <row r="27" spans="1:13" s="15" customFormat="1" ht="15.75" customHeight="1">
      <c r="A27" s="11" t="s">
        <v>23</v>
      </c>
      <c r="B27" s="13">
        <v>0.43</v>
      </c>
      <c r="C27" s="13">
        <v>0.43</v>
      </c>
      <c r="D27" s="13">
        <f t="shared" si="4"/>
        <v>0.415</v>
      </c>
      <c r="E27" s="13">
        <v>0.46</v>
      </c>
      <c r="F27" s="13">
        <f t="shared" si="0"/>
        <v>0.45999999999999996</v>
      </c>
      <c r="G27" s="13">
        <f t="shared" si="2"/>
        <v>0.44499999999999995</v>
      </c>
      <c r="H27" s="14">
        <v>0.49</v>
      </c>
      <c r="I27" s="13">
        <f t="shared" si="3"/>
        <v>0.49</v>
      </c>
      <c r="J27" s="13">
        <f t="shared" si="1"/>
        <v>0.475</v>
      </c>
      <c r="K27" s="13">
        <v>0.4983</v>
      </c>
      <c r="L27" s="33">
        <v>0.533</v>
      </c>
      <c r="M27" s="34"/>
    </row>
    <row r="28" spans="1:4" ht="21" customHeight="1">
      <c r="A28" s="26"/>
      <c r="B28" s="26"/>
      <c r="C28" s="26"/>
      <c r="D28" s="26"/>
    </row>
  </sheetData>
  <mergeCells count="41">
    <mergeCell ref="L27:M27"/>
    <mergeCell ref="L7:M8"/>
    <mergeCell ref="L23:M23"/>
    <mergeCell ref="L24:M24"/>
    <mergeCell ref="L25:M25"/>
    <mergeCell ref="L26:M26"/>
    <mergeCell ref="L19:M19"/>
    <mergeCell ref="L20:M20"/>
    <mergeCell ref="L21:M21"/>
    <mergeCell ref="L22:M22"/>
    <mergeCell ref="L15:M15"/>
    <mergeCell ref="L16:M16"/>
    <mergeCell ref="L17:M17"/>
    <mergeCell ref="L18:M18"/>
    <mergeCell ref="L11:M11"/>
    <mergeCell ref="L12:M12"/>
    <mergeCell ref="L13:M13"/>
    <mergeCell ref="L14:M14"/>
    <mergeCell ref="L9:M9"/>
    <mergeCell ref="C10:D10"/>
    <mergeCell ref="F10:G10"/>
    <mergeCell ref="I10:J10"/>
    <mergeCell ref="L10:M10"/>
    <mergeCell ref="C9:D9"/>
    <mergeCell ref="F9:G9"/>
    <mergeCell ref="I9:J9"/>
    <mergeCell ref="F7:G7"/>
    <mergeCell ref="E7:E8"/>
    <mergeCell ref="A4:M4"/>
    <mergeCell ref="K5:M5"/>
    <mergeCell ref="H7:H8"/>
    <mergeCell ref="A28:D28"/>
    <mergeCell ref="I7:J7"/>
    <mergeCell ref="H6:J6"/>
    <mergeCell ref="K6:M6"/>
    <mergeCell ref="K7:K8"/>
    <mergeCell ref="B6:D6"/>
    <mergeCell ref="C7:D7"/>
    <mergeCell ref="E6:G6"/>
    <mergeCell ref="A6:A8"/>
    <mergeCell ref="B7:B8"/>
  </mergeCells>
  <printOptions horizontalCentered="1"/>
  <pageMargins left="0.7480314960629921" right="0.7480314960629921" top="0.8661417322834646" bottom="0.8661417322834646" header="0.5118110236220472" footer="0.5118110236220472"/>
  <pageSetup horizontalDpi="600" verticalDpi="600" orientation="landscape" paperSize="9" r:id="rId1"/>
  <ignoredErrors>
    <ignoredError sqref="D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B7" sqref="B7"/>
    </sheetView>
  </sheetViews>
  <sheetFormatPr defaultColWidth="9.00390625" defaultRowHeight="14.25"/>
  <cols>
    <col min="1" max="1" width="20.00390625" style="18" customWidth="1"/>
    <col min="2" max="2" width="22.50390625" style="18" customWidth="1"/>
    <col min="3" max="3" width="32.00390625" style="18" customWidth="1"/>
    <col min="4" max="4" width="9.00390625" style="21" customWidth="1"/>
    <col min="5" max="16384" width="9.00390625" style="18" customWidth="1"/>
  </cols>
  <sheetData>
    <row r="1" ht="18.75">
      <c r="A1" s="20" t="s">
        <v>48</v>
      </c>
    </row>
    <row r="2" ht="18.75">
      <c r="A2" s="20"/>
    </row>
    <row r="3" spans="1:3" ht="22.5">
      <c r="A3" s="42" t="s">
        <v>51</v>
      </c>
      <c r="B3" s="42"/>
      <c r="C3" s="42"/>
    </row>
    <row r="4" spans="3:4" ht="18.75">
      <c r="C4" s="12" t="s">
        <v>37</v>
      </c>
      <c r="D4" s="22"/>
    </row>
    <row r="5" spans="1:3" ht="34.5" customHeight="1">
      <c r="A5" s="41" t="s">
        <v>31</v>
      </c>
      <c r="B5" s="41" t="s">
        <v>34</v>
      </c>
      <c r="C5" s="41"/>
    </row>
    <row r="6" spans="1:3" ht="37.5">
      <c r="A6" s="41"/>
      <c r="B6" s="19" t="s">
        <v>35</v>
      </c>
      <c r="C6" s="19" t="s">
        <v>36</v>
      </c>
    </row>
    <row r="7" spans="1:3" ht="24" customHeight="1">
      <c r="A7" s="19" t="s">
        <v>49</v>
      </c>
      <c r="B7" s="19">
        <v>0.5283</v>
      </c>
      <c r="C7" s="19">
        <v>0.2983</v>
      </c>
    </row>
    <row r="8" spans="1:3" ht="24" customHeight="1">
      <c r="A8" s="19" t="s">
        <v>32</v>
      </c>
      <c r="B8" s="19">
        <v>0.5783</v>
      </c>
      <c r="C8" s="19">
        <v>0.3483</v>
      </c>
    </row>
    <row r="9" spans="1:3" ht="24" customHeight="1">
      <c r="A9" s="19" t="s">
        <v>33</v>
      </c>
      <c r="B9" s="19">
        <v>0.8283</v>
      </c>
      <c r="C9" s="19">
        <v>0.5983</v>
      </c>
    </row>
    <row r="10" spans="1:3" ht="34.5" customHeight="1">
      <c r="A10" s="43" t="s">
        <v>38</v>
      </c>
      <c r="B10" s="43"/>
      <c r="C10" s="43"/>
    </row>
  </sheetData>
  <mergeCells count="4">
    <mergeCell ref="A5:A6"/>
    <mergeCell ref="B5:C5"/>
    <mergeCell ref="A3:C3"/>
    <mergeCell ref="A10:C10"/>
  </mergeCells>
  <printOptions/>
  <pageMargins left="0.99" right="1.05" top="0.984251968503937" bottom="0.984251968503937" header="0.5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2012-06-15T09:40:11Z</cp:lastPrinted>
  <dcterms:created xsi:type="dcterms:W3CDTF">1996-12-17T01:32:42Z</dcterms:created>
  <dcterms:modified xsi:type="dcterms:W3CDTF">2012-06-28T08:26:52Z</dcterms:modified>
  <cp:category/>
  <cp:version/>
  <cp:contentType/>
  <cp:contentStatus/>
</cp:coreProperties>
</file>